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055" windowHeight="9900" tabRatio="581" firstSheet="1" activeTab="1"/>
  </bookViews>
  <sheets>
    <sheet name="Sheet1 (2)" sheetId="1" state="hidden" r:id="rId1"/>
    <sheet name="Sheet1" sheetId="2" r:id="rId2"/>
    <sheet name="Sheet2" sheetId="3" state="hidden" r:id="rId3"/>
  </sheets>
  <definedNames>
    <definedName name="_xlfn.SINGLE" hidden="1">#NAME?</definedName>
    <definedName name="_xlnm.Print_Area" localSheetId="1">'Sheet1'!$A$1:$F$102</definedName>
  </definedNames>
  <calcPr fullCalcOnLoad="1"/>
</workbook>
</file>

<file path=xl/sharedStrings.xml><?xml version="1.0" encoding="utf-8"?>
<sst xmlns="http://schemas.openxmlformats.org/spreadsheetml/2006/main" count="118" uniqueCount="93">
  <si>
    <t>University of Science and Technology of Southern Philippines</t>
  </si>
  <si>
    <t>______________________________________________________________________</t>
  </si>
  <si>
    <t>INVITATION /REQUEST FOR SUBMISSION OF PRICE QUOTATION</t>
  </si>
  <si>
    <t>Posted in PhilGEPS Webstie/Conspicuous Place at the Procureing Entity</t>
  </si>
  <si>
    <t>The University of Science &amp; Technology of Southern Philippines, through the Bids and Awards Committee (BAC)</t>
  </si>
  <si>
    <t>hereby invites interested parties to submit quotation for the procurement of the following item:</t>
  </si>
  <si>
    <t>Reference No.</t>
  </si>
  <si>
    <t>Qty.</t>
  </si>
  <si>
    <t>Unit</t>
  </si>
  <si>
    <t>Specification/Description</t>
  </si>
  <si>
    <t>Mode of Procurement</t>
  </si>
  <si>
    <t>Budget for the</t>
  </si>
  <si>
    <t>Contract</t>
  </si>
  <si>
    <t>Please see details below</t>
  </si>
  <si>
    <t>Small Value Procurement- Section 53.9, Rule XVI, Revised IRR of RA 9184)</t>
  </si>
  <si>
    <t>Gymnasium building. You may submit your quotation through fax number 856-4696 / 856-1739  or  through  personal  delivery</t>
  </si>
  <si>
    <t>in a sealed envelope.</t>
  </si>
  <si>
    <t xml:space="preserve">The University  of  Science  &amp;  Technology of Southern Philippines  reserves  the  right  to accept or reject any or all bids / price quotations, to </t>
  </si>
  <si>
    <t>annul the process, and to reject all bids at any time prior to contract award, without thereby incurring any liability to the affected bidder or bidders.</t>
  </si>
  <si>
    <t>C.M. Recto Avenue, Lapasan, Cagayan de Oro City 9000 Philippines, Tel. Nos. +63 (88) 856 1738; Telefax +63 (88) 856 4696 | www.ustp.edu.ph</t>
  </si>
  <si>
    <t>_______________________________________________________________________</t>
  </si>
  <si>
    <t>The Manager</t>
  </si>
  <si>
    <t>Cagayan de Oro City</t>
  </si>
  <si>
    <t>NOTE:</t>
  </si>
  <si>
    <r>
      <t xml:space="preserve">1. DELIVERY PERIOD WITHIN </t>
    </r>
    <r>
      <rPr>
        <u val="single"/>
        <sz val="9"/>
        <rFont val="Arial"/>
        <family val="2"/>
      </rPr>
      <t>7</t>
    </r>
    <r>
      <rPr>
        <sz val="9"/>
        <rFont val="Arial"/>
        <family val="2"/>
      </rPr>
      <t xml:space="preserve"> CALENDAR DAYS UPON RECEIPT OF PO.</t>
    </r>
  </si>
  <si>
    <r>
      <t xml:space="preserve">2. PRICE VALIDITY SHALL BE FOR A PERIOD OF </t>
    </r>
    <r>
      <rPr>
        <u val="single"/>
        <sz val="9"/>
        <rFont val="Arial"/>
        <family val="2"/>
      </rPr>
      <t>30</t>
    </r>
    <r>
      <rPr>
        <sz val="9"/>
        <rFont val="Arial"/>
        <family val="2"/>
      </rPr>
      <t xml:space="preserve"> CALENDAR DAYS</t>
    </r>
  </si>
  <si>
    <t>3. BIDDERS SHALL SUBMIT ORIGINAL BROCHURES SHOWING CERTIFICATIONS OF THE PRODUCT BEING OFFERED. (if applicable)</t>
  </si>
  <si>
    <t>4.THE USTP RESERVES THE RIGHT TO REJECT ANY OR ALL BIDS FOR ANY JUSTIFIABLE AND RESOANABLE GROUND WHERE THE AWARD OF THE CONTRACT WILL NOT REDOUND TO THE BENEFIT OF THE GOP.</t>
  </si>
  <si>
    <t>5. REQUIREMENTS: 1) PHILGEPS REGISTRATION (PLATINUM MEMBERSHIP).</t>
  </si>
  <si>
    <t>ITEM #</t>
  </si>
  <si>
    <t>QTY</t>
  </si>
  <si>
    <t>UNIT</t>
  </si>
  <si>
    <t>DESCRIPTIONS AND SPECIFICATIONS</t>
  </si>
  <si>
    <t>APPROVED UNIT COST                                (php)</t>
  </si>
  <si>
    <t>UNIT PRICE</t>
  </si>
  <si>
    <t>After having carefully read and accpeted for General Conditions, I/We quote on the item at prices</t>
  </si>
  <si>
    <t>noted above.</t>
  </si>
  <si>
    <t>Date</t>
  </si>
  <si>
    <t>ATTY. JONATHAN S. OCHE</t>
  </si>
  <si>
    <t>BAC I Chairman</t>
  </si>
  <si>
    <t>Brand Name:</t>
  </si>
  <si>
    <t>Delivery Period:</t>
  </si>
  <si>
    <t>Price Validity:</t>
  </si>
  <si>
    <t>UNIVERSITY OF SCIENCE AND TECHNOLOGY OF SOUTHERN PHILIPPINES</t>
  </si>
  <si>
    <t>Alubijid / Cagayan de Oro / Claveria / Jasaan / Oroquieta / Panaon</t>
  </si>
  <si>
    <t>_____________________________________________________________________</t>
  </si>
  <si>
    <t>Date: March 22, 2022</t>
  </si>
  <si>
    <t>Quotation No.: RFQ-NP-SVP-144-2022</t>
  </si>
  <si>
    <t xml:space="preserve">Name of Project: Procurement of Meals and Accommodation for the Operational Planning, CDO Campus on March 24-25, 2022 </t>
  </si>
  <si>
    <t>___________________</t>
  </si>
  <si>
    <t>Please quote your lowest price on the item/s listed below, subject to the general conditions below, stating the shortest</t>
  </si>
  <si>
    <t>time of delivery and submit your quotation duly signed by your representative not later than March 24, 2022 noon.</t>
  </si>
  <si>
    <t>Please enclosed in a sealed envelope.</t>
  </si>
  <si>
    <t xml:space="preserve">Note: </t>
  </si>
  <si>
    <t>1. DELIVERY PERIOD WITH 7 CALENDAR DAY UPON RECEIPT OF PO.</t>
  </si>
  <si>
    <t>2. PRICE VALIDITY SHALL BE FOR A PERIOD OF 30 CALENDAR DAYS</t>
  </si>
  <si>
    <t>3. BIDDERS SHALL SUBMIT ORIGINAL BROCHURES SHOWING CERTIFICATIONS OF THE PRODUCT</t>
  </si>
  <si>
    <t>BEING OFFERED IF APPLICABLE.</t>
  </si>
  <si>
    <t>4. THE USTP RESERVES THE RIGHT TO REJECT ANY OR ALL BIDS FOR ANY JUSTIFIABLE GROUND</t>
  </si>
  <si>
    <t>WHERE THE AWARD OF THE CONTRACT WILL NOT REDOUND TO THE BENEFIT OF THE GOP.</t>
  </si>
  <si>
    <t>5. REQUIREMENTS: PHILGEPS REGISTRATION.</t>
  </si>
  <si>
    <t xml:space="preserve">DESCRIPTION AND SPECIFICATIONS </t>
  </si>
  <si>
    <t>Approved</t>
  </si>
  <si>
    <t>Cost (php)</t>
  </si>
  <si>
    <t>lot</t>
  </si>
  <si>
    <t>Meals ( Breakfast, Lunch and Dinner) (Operational Planning, CDO Campus (March 24-25, 2022)</t>
  </si>
  <si>
    <t>`</t>
  </si>
  <si>
    <t xml:space="preserve">Room Accommodation (Operational Planning, CDO Campus (March 24-25, 2022)
</t>
  </si>
  <si>
    <t>Printed Name/Signature</t>
  </si>
  <si>
    <t>Maramara- Meals and Accommodation</t>
  </si>
  <si>
    <t>RFQ-NP-SVP-144-2022</t>
  </si>
  <si>
    <t>Tel. #/address/e-mail add</t>
  </si>
  <si>
    <t>PR No. 202203-445</t>
  </si>
  <si>
    <t>Resolution No. 170 s. 2022</t>
  </si>
  <si>
    <t xml:space="preserve">Negotiated Procurement of Supplies and Materials for Mechanical and Electrical Work Section </t>
  </si>
  <si>
    <t xml:space="preserve">Name of Project: Procurement for Supplies and Materials for Mechanical and Electrical Work Section </t>
  </si>
  <si>
    <t>Resolution No. 003 s. 2023</t>
  </si>
  <si>
    <t>PR No. 202310-003</t>
  </si>
  <si>
    <t>RFQ-NP-SVP-003a-2023</t>
  </si>
  <si>
    <t>Quotation No.: RFQ-NP-SVP-003a-2023</t>
  </si>
  <si>
    <t xml:space="preserve">Lot
</t>
  </si>
  <si>
    <t>Preventive Maintenance for Elevator:</t>
  </si>
  <si>
    <t xml:space="preserve">Rodorocio-maintenance </t>
  </si>
  <si>
    <t>pcs</t>
  </si>
  <si>
    <t>•Elevator sealed lead acid battery PS17-12, 12V/17Ah</t>
  </si>
  <si>
    <t>month</t>
  </si>
  <si>
    <t xml:space="preserve">
•Preventive Maintenance, 2 units Eastern Elevator @ 6,000.00 per unit</t>
  </si>
  <si>
    <t>•Preventive Maintenance, 3 units Mitsubishi Elevator @ 6,000.00 per unit</t>
  </si>
  <si>
    <t xml:space="preserve">
•Preventive Maintenance, 1 unit Hitachi Elavator
</t>
  </si>
  <si>
    <r>
      <t>Deadline for  the  submission of quotation is on</t>
    </r>
    <r>
      <rPr>
        <u val="single"/>
        <sz val="9"/>
        <rFont val="Arial"/>
        <family val="2"/>
      </rPr>
      <t xml:space="preserve"> Feb 01,  2023  at  12:00  noon</t>
    </r>
    <r>
      <rPr>
        <sz val="9"/>
        <rFont val="Arial"/>
        <family val="2"/>
      </rPr>
      <t xml:space="preserve"> at  the Procurement  Unit,  2nd Floor,  USTP</t>
    </r>
  </si>
  <si>
    <t>Date: January 25, 2023</t>
  </si>
  <si>
    <r>
      <t>Please quote your lowest price on the item/s listed below, subject to the general Conditions stated below, stating the shortest time of delivery and submit your quotation duly signed by your representative not later than</t>
    </r>
    <r>
      <rPr>
        <u val="single"/>
        <sz val="10"/>
        <rFont val="Arial"/>
        <family val="2"/>
      </rPr>
      <t xml:space="preserve"> Feb 01, 2023 noon.</t>
    </r>
    <r>
      <rPr>
        <sz val="10"/>
        <rFont val="Arial"/>
        <family val="2"/>
      </rPr>
      <t xml:space="preserve"> Please enclosed in a sealed envelope.</t>
    </r>
  </si>
  <si>
    <t>(SGD.)</t>
  </si>
</sst>
</file>

<file path=xl/styles.xml><?xml version="1.0" encoding="utf-8"?>
<styleSheet xmlns="http://schemas.openxmlformats.org/spreadsheetml/2006/main">
  <numFmts count="35">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_-&quot;* &quot;&quot;* &quot;#,##0_-;\-&quot;* &quot;&quot;* &quot;#,##0_-;_-&quot;* &quot;&quot;* &quot;&quot;-&quot;_-;_-@_-"/>
    <numFmt numFmtId="165" formatCode="_-&quot;* &quot;#,##0_-;\-&quot;* &quot;#,##0_-;_-&quot;* &quot;&quot;-&quot;_-;_-@_-"/>
    <numFmt numFmtId="166" formatCode="_-&quot;* &quot;&quot;* &quot;#,##0.00_-;\-&quot;* &quot;&quot;* &quot;#,##0.00_-;_-&quot;* &quot;&quot;* &quot;&quot;-&quot;??_-;_-@_-"/>
    <numFmt numFmtId="167" formatCode="_-&quot;* &quot;#,##0.00_-;\-&quot;* &quot;#,##0.00_-;_-&quot;* &quot;&quot;-&quot;??_-;_-@_-"/>
    <numFmt numFmtId="168" formatCode="&quot;₱&quot;#,##0;\-&quot;₱&quot;#,##0"/>
    <numFmt numFmtId="169" formatCode="&quot;₱&quot;#,##0;[Red]\-&quot;₱&quot;#,##0"/>
    <numFmt numFmtId="170" formatCode="&quot;₱&quot;#,##0.00;\-&quot;₱&quot;#,##0.00"/>
    <numFmt numFmtId="171" formatCode="&quot;₱&quot;#,##0.00;[Red]\-&quot;₱&quot;#,##0.00"/>
    <numFmt numFmtId="172" formatCode="_-&quot;₱&quot;&quot;* &quot;#,##0_-;\-&quot;₱&quot;&quot;* &quot;#,##0_-;_-&quot;₱&quot;&quot;* &quot;&quot;-&quot;_-;_-@_-"/>
    <numFmt numFmtId="173" formatCode="_-&quot;₱&quot;&quot;* &quot;#,##0.00_-;\-&quot;₱&quot;&quot;* &quot;#,##0.00_-;_-&quot;₱&quot;&quot;* &quot;&quot;-&quot;??_-;_-@_-"/>
    <numFmt numFmtId="174" formatCode="&quot;$&quot;#,##0_);\(&quot;$&quot;#,##0\)"/>
    <numFmt numFmtId="175" formatCode="&quot;$&quot;#,##0_);[Red]\(&quot;$&quot;#,##0\)"/>
    <numFmt numFmtId="176" formatCode="&quot;$&quot;#,##0.00_);\(&quot;$&quot;#,##0.00\)"/>
    <numFmt numFmtId="177" formatCode="&quot;$&quot;#,##0.00_);[Red]\(&quot;$&quot;#,##0.00\)"/>
    <numFmt numFmtId="178" formatCode="_(&quot;$&quot;&quot;* &quot;#,##0_);_(&quot;$&quot;&quot;* &quot;\(#,##0\);_(&quot;$&quot;&quot;* &quot;&quot;-&quot;_);_(@_)"/>
    <numFmt numFmtId="179" formatCode="_(&quot;* &quot;#,##0_);_(&quot;* &quot;\(#,##0\);_(&quot;* &quot;&quot;-&quot;_);_(@_)"/>
    <numFmt numFmtId="180" formatCode="_(&quot;$&quot;&quot;* &quot;#,##0.00_);_(&quot;$&quot;&quot;* &quot;\(#,##0.00\);_(&quot;$&quot;&quot;* &quot;&quot;-&quot;??_);_(@_)"/>
    <numFmt numFmtId="181" formatCode="_(&quot;* &quot;#,##0.00_);_(&quot;* &quot;\(#,##0.00\);_(&quot;* &quot;&quot;-&quot;??_);_(@_)"/>
    <numFmt numFmtId="182" formatCode="\$#,##0_);\(\$#,##0\)"/>
    <numFmt numFmtId="183" formatCode="\$#,##0_);[Red]\(\$#,##0\)"/>
    <numFmt numFmtId="184" formatCode="\$#,##0.00_);\(\$#,##0.00\)"/>
    <numFmt numFmtId="185" formatCode="\$#,##0.00_);[Red]\(\$#,##0.00\)"/>
    <numFmt numFmtId="186" formatCode="_(&quot;* &quot;#,##0.00_);_(&quot;* &quot;\(#,##0.00\);_(&quot;* &quot;\-??_);_(@_)"/>
    <numFmt numFmtId="187" formatCode="&quot;₱&quot;#,##0_);[Red]\(&quot;₱&quot;#,##0\)"/>
    <numFmt numFmtId="188" formatCode="&quot;₱&quot;#,##0.00"/>
    <numFmt numFmtId="189" formatCode="#,##0.00;[Red]#,##0.00"/>
    <numFmt numFmtId="190" formatCode="mmmm\ d&quot;, &quot;yyyy"/>
  </numFmts>
  <fonts count="59">
    <font>
      <sz val="10"/>
      <name val="Arial"/>
      <family val="2"/>
    </font>
    <font>
      <sz val="11"/>
      <name val="Calibri"/>
      <family val="2"/>
    </font>
    <font>
      <sz val="8"/>
      <name val="Arial"/>
      <family val="2"/>
    </font>
    <font>
      <sz val="9"/>
      <name val="Arial"/>
      <family val="2"/>
    </font>
    <font>
      <b/>
      <sz val="11"/>
      <name val="Arial"/>
      <family val="2"/>
    </font>
    <font>
      <sz val="11"/>
      <name val="Arial"/>
      <family val="2"/>
    </font>
    <font>
      <b/>
      <sz val="10"/>
      <name val="Arial"/>
      <family val="2"/>
    </font>
    <font>
      <b/>
      <sz val="9"/>
      <name val="Arial"/>
      <family val="2"/>
    </font>
    <font>
      <u val="single"/>
      <sz val="10"/>
      <name val="Arial"/>
      <family val="2"/>
    </font>
    <font>
      <sz val="10"/>
      <color indexed="8"/>
      <name val="Arial"/>
      <family val="2"/>
    </font>
    <font>
      <u val="single"/>
      <sz val="9"/>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2"/>
      <color indexed="10"/>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rgb="FF000000"/>
      <name val="Arial"/>
      <family val="2"/>
    </font>
    <font>
      <sz val="12"/>
      <color rgb="FFFF0000"/>
      <name val="Arial"/>
      <family val="2"/>
    </font>
    <font>
      <sz val="12"/>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86" fontId="0" fillId="0" borderId="0" applyFill="0" applyBorder="0" applyAlignment="0" applyProtection="0"/>
    <xf numFmtId="179" fontId="0" fillId="0" borderId="0" applyFill="0" applyBorder="0" applyAlignment="0" applyProtection="0"/>
    <xf numFmtId="186" fontId="0" fillId="0" borderId="0" applyProtection="0">
      <alignment/>
    </xf>
    <xf numFmtId="181" fontId="0" fillId="0" borderId="0" applyFont="0" applyFill="0" applyBorder="0" applyAlignment="0" applyProtection="0"/>
    <xf numFmtId="187" fontId="0" fillId="0" borderId="0" applyFill="0" applyBorder="0" applyAlignment="0" applyProtection="0"/>
    <xf numFmtId="180" fontId="0" fillId="0" borderId="0" applyFill="0" applyBorder="0" applyAlignment="0" applyProtection="0"/>
    <xf numFmtId="178"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32" borderId="7" applyNumberFormat="0" applyFon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5">
    <xf numFmtId="0" fontId="0" fillId="0" borderId="0" xfId="0" applyAlignment="1">
      <alignment/>
    </xf>
    <xf numFmtId="0" fontId="2" fillId="0" borderId="0" xfId="0" applyFont="1" applyAlignment="1">
      <alignment horizontal="center"/>
    </xf>
    <xf numFmtId="0" fontId="3" fillId="0" borderId="0" xfId="0" applyFont="1" applyAlignment="1">
      <alignment/>
    </xf>
    <xf numFmtId="2" fontId="0" fillId="0" borderId="0" xfId="0" applyNumberFormat="1" applyAlignment="1">
      <alignment/>
    </xf>
    <xf numFmtId="0" fontId="4" fillId="0" borderId="0" xfId="0" applyFont="1" applyAlignment="1">
      <alignment/>
    </xf>
    <xf numFmtId="0" fontId="0" fillId="0" borderId="0" xfId="0" applyFont="1" applyAlignment="1">
      <alignment/>
    </xf>
    <xf numFmtId="0" fontId="0" fillId="0" borderId="0" xfId="0" applyAlignment="1">
      <alignment horizontal="center"/>
    </xf>
    <xf numFmtId="0" fontId="5" fillId="0" borderId="0" xfId="0" applyFont="1" applyAlignment="1">
      <alignment/>
    </xf>
    <xf numFmtId="0" fontId="3" fillId="0" borderId="10" xfId="0" applyFont="1" applyBorder="1" applyAlignment="1">
      <alignment horizontal="center"/>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6" fillId="0" borderId="11" xfId="0" applyFont="1" applyBorder="1" applyAlignment="1">
      <alignment horizontal="center" vertical="center" wrapText="1"/>
    </xf>
    <xf numFmtId="188" fontId="7" fillId="0" borderId="11" xfId="0" applyNumberFormat="1" applyFont="1" applyBorder="1" applyAlignment="1">
      <alignment horizontal="center" vertical="center" wrapText="1"/>
    </xf>
    <xf numFmtId="0" fontId="8" fillId="0" borderId="0" xfId="0" applyFont="1" applyAlignment="1">
      <alignment/>
    </xf>
    <xf numFmtId="0" fontId="3" fillId="0" borderId="0" xfId="0" applyFont="1" applyAlignment="1">
      <alignment horizontal="center" vertical="center"/>
    </xf>
    <xf numFmtId="2" fontId="2" fillId="0" borderId="0" xfId="0" applyNumberFormat="1" applyFont="1" applyAlignment="1">
      <alignment horizontal="center"/>
    </xf>
    <xf numFmtId="2" fontId="3" fillId="0" borderId="0" xfId="0" applyNumberFormat="1" applyFont="1" applyAlignment="1">
      <alignment/>
    </xf>
    <xf numFmtId="190" fontId="3" fillId="0" borderId="0" xfId="0" applyNumberFormat="1" applyFont="1" applyBorder="1" applyAlignment="1">
      <alignment/>
    </xf>
    <xf numFmtId="0" fontId="54" fillId="0" borderId="0" xfId="0" applyFont="1" applyAlignment="1">
      <alignment/>
    </xf>
    <xf numFmtId="0" fontId="0" fillId="0" borderId="13" xfId="0" applyBorder="1" applyAlignment="1">
      <alignment/>
    </xf>
    <xf numFmtId="0" fontId="0" fillId="0" borderId="0" xfId="0" applyFont="1" applyBorder="1" applyAlignment="1">
      <alignment horizontal="center"/>
    </xf>
    <xf numFmtId="0" fontId="0" fillId="0" borderId="0" xfId="0" applyFont="1" applyAlignment="1">
      <alignment horizontal="center"/>
    </xf>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9" fillId="33" borderId="0" xfId="0" applyFont="1" applyFill="1" applyBorder="1" applyAlignment="1">
      <alignment horizontal="center" vertical="center" wrapText="1"/>
    </xf>
    <xf numFmtId="0" fontId="55" fillId="0" borderId="0" xfId="60" applyFont="1" applyFill="1" applyBorder="1" applyAlignment="1">
      <alignment horizontal="center" vertical="center" wrapText="1"/>
      <protection/>
    </xf>
    <xf numFmtId="181" fontId="0" fillId="0" borderId="0" xfId="0" applyNumberFormat="1" applyAlignment="1">
      <alignment/>
    </xf>
    <xf numFmtId="0" fontId="11" fillId="0" borderId="0" xfId="0" applyFont="1" applyAlignment="1">
      <alignment/>
    </xf>
    <xf numFmtId="0" fontId="11" fillId="0" borderId="0" xfId="0" applyFont="1" applyBorder="1" applyAlignment="1">
      <alignment horizontal="center" vertical="center"/>
    </xf>
    <xf numFmtId="0" fontId="12" fillId="0" borderId="0" xfId="0" applyFont="1" applyAlignment="1">
      <alignment/>
    </xf>
    <xf numFmtId="4" fontId="11" fillId="0" borderId="0" xfId="0" applyNumberFormat="1" applyFont="1" applyAlignment="1">
      <alignment horizontal="center"/>
    </xf>
    <xf numFmtId="0" fontId="0" fillId="0" borderId="0" xfId="62">
      <alignment/>
      <protection/>
    </xf>
    <xf numFmtId="4" fontId="0" fillId="0" borderId="0" xfId="62" applyNumberFormat="1" applyAlignment="1">
      <alignment horizontal="center"/>
      <protection/>
    </xf>
    <xf numFmtId="0" fontId="11" fillId="0" borderId="0" xfId="62" applyFont="1">
      <alignment/>
      <protection/>
    </xf>
    <xf numFmtId="4" fontId="11" fillId="0" borderId="0" xfId="62" applyNumberFormat="1" applyFont="1" applyAlignment="1">
      <alignment horizontal="center"/>
      <protection/>
    </xf>
    <xf numFmtId="4" fontId="11" fillId="0" borderId="0" xfId="62" applyNumberFormat="1" applyFont="1" applyAlignment="1">
      <alignment/>
      <protection/>
    </xf>
    <xf numFmtId="4" fontId="11" fillId="0" borderId="0" xfId="62" applyNumberFormat="1" applyFont="1" applyAlignment="1">
      <alignment horizontal="left" vertical="center"/>
      <protection/>
    </xf>
    <xf numFmtId="0" fontId="56" fillId="0" borderId="0" xfId="62" applyFont="1">
      <alignment/>
      <protection/>
    </xf>
    <xf numFmtId="4" fontId="11" fillId="0" borderId="0" xfId="62" applyNumberFormat="1" applyFont="1" applyAlignment="1">
      <alignment horizontal="center" vertical="center"/>
      <protection/>
    </xf>
    <xf numFmtId="0" fontId="11" fillId="0" borderId="11" xfId="62" applyFont="1" applyBorder="1" applyAlignment="1">
      <alignment horizontal="center" vertical="center"/>
      <protection/>
    </xf>
    <xf numFmtId="4" fontId="11" fillId="0" borderId="11" xfId="62" applyNumberFormat="1" applyFont="1" applyBorder="1" applyAlignment="1">
      <alignment horizontal="center" vertical="center"/>
      <protection/>
    </xf>
    <xf numFmtId="0" fontId="11" fillId="0" borderId="11" xfId="62" applyFont="1" applyBorder="1">
      <alignment/>
      <protection/>
    </xf>
    <xf numFmtId="0" fontId="11" fillId="0" borderId="10" xfId="62" applyFont="1" applyBorder="1" applyAlignment="1">
      <alignment horizontal="center" vertical="center"/>
      <protection/>
    </xf>
    <xf numFmtId="4" fontId="11" fillId="0" borderId="10" xfId="62" applyNumberFormat="1" applyFont="1" applyBorder="1" applyAlignment="1">
      <alignment horizontal="center" vertical="center"/>
      <protection/>
    </xf>
    <xf numFmtId="0" fontId="11" fillId="0" borderId="11" xfId="62" applyFont="1" applyBorder="1" applyAlignment="1">
      <alignment horizontal="left" vertical="center" wrapText="1"/>
      <protection/>
    </xf>
    <xf numFmtId="4" fontId="0" fillId="0" borderId="11" xfId="62" applyNumberFormat="1" applyBorder="1" applyAlignment="1">
      <alignment horizontal="center" vertical="center"/>
      <protection/>
    </xf>
    <xf numFmtId="0" fontId="11" fillId="0" borderId="11" xfId="62" applyFont="1" applyBorder="1" applyAlignment="1">
      <alignment vertical="center"/>
      <protection/>
    </xf>
    <xf numFmtId="4" fontId="0" fillId="0" borderId="0" xfId="62" applyNumberFormat="1">
      <alignment/>
      <protection/>
    </xf>
    <xf numFmtId="0" fontId="11" fillId="0" borderId="0" xfId="62" applyFont="1" applyBorder="1" applyAlignment="1">
      <alignment horizontal="center" vertical="center"/>
      <protection/>
    </xf>
    <xf numFmtId="0" fontId="11" fillId="0" borderId="0" xfId="62" applyFont="1" applyBorder="1" applyAlignment="1">
      <alignment vertical="center" wrapText="1"/>
      <protection/>
    </xf>
    <xf numFmtId="4" fontId="0" fillId="0" borderId="0" xfId="62" applyNumberFormat="1" applyBorder="1" applyAlignment="1">
      <alignment horizontal="center" vertical="center"/>
      <protection/>
    </xf>
    <xf numFmtId="0" fontId="11" fillId="0" borderId="0" xfId="62" applyFont="1" applyBorder="1" applyAlignment="1">
      <alignment vertical="center"/>
      <protection/>
    </xf>
    <xf numFmtId="0" fontId="12" fillId="0" borderId="0" xfId="62" applyFont="1">
      <alignment/>
      <protection/>
    </xf>
    <xf numFmtId="181" fontId="57" fillId="0" borderId="0" xfId="45" applyFont="1" applyBorder="1" applyAlignment="1">
      <alignment horizontal="right" vertical="center"/>
    </xf>
    <xf numFmtId="0" fontId="12" fillId="0" borderId="0" xfId="62" applyFont="1" applyFill="1" applyBorder="1">
      <alignment/>
      <protection/>
    </xf>
    <xf numFmtId="4" fontId="11" fillId="0" borderId="15" xfId="62" applyNumberFormat="1" applyFont="1" applyBorder="1" applyAlignment="1">
      <alignment horizontal="center"/>
      <protection/>
    </xf>
    <xf numFmtId="0" fontId="11" fillId="0" borderId="15" xfId="62" applyFont="1" applyBorder="1">
      <alignment/>
      <protection/>
    </xf>
    <xf numFmtId="4" fontId="0" fillId="0" borderId="0" xfId="0" applyNumberFormat="1" applyAlignment="1">
      <alignment/>
    </xf>
    <xf numFmtId="0" fontId="3" fillId="0" borderId="0" xfId="0" applyFont="1" applyBorder="1" applyAlignment="1">
      <alignment horizontal="center" vertical="center"/>
    </xf>
    <xf numFmtId="4" fontId="3" fillId="0" borderId="0" xfId="0" applyNumberFormat="1" applyFont="1" applyBorder="1" applyAlignment="1">
      <alignment horizontal="center" vertical="center"/>
    </xf>
    <xf numFmtId="0" fontId="0" fillId="0" borderId="0" xfId="0" applyFont="1" applyAlignment="1">
      <alignment/>
    </xf>
    <xf numFmtId="4" fontId="3" fillId="0" borderId="11" xfId="0" applyNumberFormat="1" applyFont="1" applyBorder="1" applyAlignment="1">
      <alignment horizontal="center" vertical="center"/>
    </xf>
    <xf numFmtId="0" fontId="8" fillId="0" borderId="0" xfId="0" applyFont="1" applyBorder="1" applyAlignment="1">
      <alignment/>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4" fontId="0" fillId="0" borderId="15" xfId="0" applyNumberFormat="1" applyFont="1" applyBorder="1" applyAlignment="1">
      <alignment horizontal="center"/>
    </xf>
    <xf numFmtId="0" fontId="0" fillId="0" borderId="15" xfId="0" applyFont="1" applyBorder="1" applyAlignment="1">
      <alignment/>
    </xf>
    <xf numFmtId="0" fontId="6" fillId="0" borderId="11" xfId="0" applyFont="1" applyBorder="1" applyAlignment="1">
      <alignment horizontal="center" vertical="center"/>
    </xf>
    <xf numFmtId="4" fontId="6" fillId="0" borderId="16" xfId="0" applyNumberFormat="1" applyFont="1" applyBorder="1" applyAlignment="1">
      <alignment horizontal="center" vertical="center"/>
    </xf>
    <xf numFmtId="0" fontId="3" fillId="0" borderId="11" xfId="0" applyFont="1" applyBorder="1" applyAlignment="1">
      <alignment horizontal="center" vertical="center" wrapText="1"/>
    </xf>
    <xf numFmtId="4" fontId="3" fillId="0" borderId="11" xfId="0" applyNumberFormat="1" applyFont="1" applyBorder="1" applyAlignment="1">
      <alignment horizontal="center" vertical="center" wrapText="1"/>
    </xf>
    <xf numFmtId="4" fontId="0" fillId="0" borderId="0" xfId="0" applyNumberFormat="1" applyFont="1" applyAlignment="1">
      <alignment horizontal="left" vertical="center"/>
    </xf>
    <xf numFmtId="4" fontId="0" fillId="0" borderId="0" xfId="0" applyNumberFormat="1" applyFont="1" applyAlignment="1">
      <alignment/>
    </xf>
    <xf numFmtId="0" fontId="11" fillId="0" borderId="17" xfId="62" applyFont="1" applyBorder="1" applyAlignment="1">
      <alignment horizontal="center"/>
      <protection/>
    </xf>
    <xf numFmtId="0" fontId="11" fillId="0" borderId="0" xfId="62" applyFont="1" applyAlignment="1">
      <alignment horizontal="left" vertical="center" wrapText="1"/>
      <protection/>
    </xf>
    <xf numFmtId="0" fontId="11" fillId="0" borderId="0" xfId="62" applyFont="1" applyAlignment="1">
      <alignment horizontal="left"/>
      <protection/>
    </xf>
    <xf numFmtId="0" fontId="11" fillId="0" borderId="15" xfId="62" applyFont="1" applyBorder="1" applyAlignment="1">
      <alignment horizontal="center"/>
      <protection/>
    </xf>
    <xf numFmtId="0" fontId="11" fillId="0" borderId="11" xfId="62" applyFont="1" applyBorder="1" applyAlignment="1">
      <alignment horizontal="center" vertical="center"/>
      <protection/>
    </xf>
    <xf numFmtId="0" fontId="11" fillId="0" borderId="10" xfId="62" applyFont="1" applyBorder="1" applyAlignment="1">
      <alignment horizontal="center" vertical="center"/>
      <protection/>
    </xf>
    <xf numFmtId="181" fontId="11" fillId="0" borderId="10" xfId="45" applyFont="1" applyBorder="1" applyAlignment="1">
      <alignment horizontal="center" vertical="center"/>
    </xf>
    <xf numFmtId="181" fontId="11" fillId="0" borderId="18" xfId="45" applyFont="1" applyBorder="1" applyAlignment="1">
      <alignment horizontal="center" vertical="center"/>
    </xf>
    <xf numFmtId="0" fontId="5" fillId="0" borderId="0" xfId="0" applyFont="1" applyAlignment="1">
      <alignment horizontal="left" vertical="center" wrapText="1"/>
    </xf>
    <xf numFmtId="0" fontId="3" fillId="0" borderId="0" xfId="0" applyFont="1" applyBorder="1" applyAlignment="1">
      <alignment horizontal="left" vertical="center"/>
    </xf>
    <xf numFmtId="0" fontId="0" fillId="0" borderId="17" xfId="0" applyFont="1" applyBorder="1" applyAlignment="1">
      <alignment horizontal="center"/>
    </xf>
    <xf numFmtId="0" fontId="0" fillId="0" borderId="0" xfId="0" applyAlignment="1">
      <alignment horizontal="center"/>
    </xf>
    <xf numFmtId="0" fontId="5"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7" fillId="0" borderId="11" xfId="0" applyFont="1" applyBorder="1" applyAlignment="1">
      <alignment horizontal="center" vertical="center" wrapText="1"/>
    </xf>
    <xf numFmtId="4" fontId="6" fillId="0" borderId="19" xfId="0" applyNumberFormat="1" applyFont="1" applyBorder="1" applyAlignment="1">
      <alignment horizontal="center" vertical="center"/>
    </xf>
    <xf numFmtId="4" fontId="6" fillId="0" borderId="16" xfId="0" applyNumberFormat="1" applyFont="1" applyBorder="1" applyAlignment="1">
      <alignment horizontal="center" vertical="center"/>
    </xf>
    <xf numFmtId="0" fontId="58" fillId="34" borderId="20" xfId="0" applyFont="1" applyFill="1" applyBorder="1" applyAlignment="1" applyProtection="1">
      <alignment horizontal="left" vertical="center" wrapText="1"/>
      <protection locked="0"/>
    </xf>
    <xf numFmtId="0" fontId="0" fillId="0" borderId="0" xfId="0" applyFont="1" applyBorder="1" applyAlignment="1">
      <alignment horizontal="center"/>
    </xf>
    <xf numFmtId="0" fontId="0" fillId="0" borderId="0" xfId="0" applyFont="1" applyBorder="1" applyAlignment="1">
      <alignment horizontal="left" vertical="center" wrapText="1"/>
    </xf>
    <xf numFmtId="0" fontId="0" fillId="0" borderId="15" xfId="0" applyFont="1" applyBorder="1" applyAlignment="1">
      <alignment horizontal="center"/>
    </xf>
    <xf numFmtId="0" fontId="0" fillId="0" borderId="15" xfId="0" applyBorder="1" applyAlignment="1">
      <alignment horizontal="center"/>
    </xf>
    <xf numFmtId="0" fontId="0" fillId="0" borderId="0" xfId="0" applyFont="1" applyAlignment="1">
      <alignment horizont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7" xfId="0" applyBorder="1" applyAlignment="1">
      <alignment horizontal="center"/>
    </xf>
    <xf numFmtId="0" fontId="3" fillId="0" borderId="0" xfId="0" applyFont="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4"/>
  <sheetViews>
    <sheetView zoomScale="93" zoomScaleNormal="93" zoomScaleSheetLayoutView="84" workbookViewId="0" topLeftCell="A37">
      <selection activeCell="A41" sqref="A41:A44"/>
    </sheetView>
  </sheetViews>
  <sheetFormatPr defaultColWidth="9.140625" defaultRowHeight="12.75"/>
  <cols>
    <col min="1" max="4" width="9.140625" style="38" customWidth="1"/>
    <col min="5" max="5" width="81.8515625" style="38" customWidth="1"/>
    <col min="6" max="6" width="20.00390625" style="39" customWidth="1"/>
    <col min="7" max="7" width="19.421875" style="38" customWidth="1"/>
    <col min="8" max="8" width="11.8515625" style="38" customWidth="1"/>
    <col min="9" max="10" width="9.140625" style="38" customWidth="1"/>
    <col min="11" max="11" width="11.28125" style="38" bestFit="1" customWidth="1"/>
    <col min="12" max="16384" width="9.140625" style="38" customWidth="1"/>
  </cols>
  <sheetData>
    <row r="1" ht="12.75">
      <c r="C1" s="38" t="s">
        <v>43</v>
      </c>
    </row>
    <row r="2" ht="12.75">
      <c r="C2" s="38" t="s">
        <v>44</v>
      </c>
    </row>
    <row r="3" ht="12.75">
      <c r="C3" s="38" t="s">
        <v>45</v>
      </c>
    </row>
    <row r="4" spans="1:7" ht="15">
      <c r="A4" s="40"/>
      <c r="B4" s="40"/>
      <c r="C4" s="40"/>
      <c r="D4" s="40"/>
      <c r="E4" s="40"/>
      <c r="F4" s="41"/>
      <c r="G4" s="40"/>
    </row>
    <row r="5" spans="1:7" ht="15">
      <c r="A5" s="40"/>
      <c r="B5" s="40"/>
      <c r="C5" s="40"/>
      <c r="D5" s="40"/>
      <c r="E5" s="40"/>
      <c r="F5" s="42" t="s">
        <v>46</v>
      </c>
      <c r="G5" s="40"/>
    </row>
    <row r="6" spans="1:7" ht="22.5" customHeight="1">
      <c r="A6" s="40"/>
      <c r="B6" s="40"/>
      <c r="C6" s="40"/>
      <c r="D6" s="40"/>
      <c r="E6" s="40"/>
      <c r="F6" s="43" t="s">
        <v>47</v>
      </c>
      <c r="G6" s="40"/>
    </row>
    <row r="7" spans="1:7" ht="83.25" customHeight="1">
      <c r="A7" s="40"/>
      <c r="B7" s="40"/>
      <c r="C7" s="40"/>
      <c r="D7" s="40"/>
      <c r="E7" s="44"/>
      <c r="F7" s="81" t="s">
        <v>48</v>
      </c>
      <c r="G7" s="81"/>
    </row>
    <row r="8" spans="1:7" ht="15">
      <c r="A8" s="40" t="s">
        <v>21</v>
      </c>
      <c r="B8" s="40"/>
      <c r="C8" s="40"/>
      <c r="D8" s="40"/>
      <c r="E8" s="40"/>
      <c r="F8" s="45"/>
      <c r="G8" s="40"/>
    </row>
    <row r="9" spans="1:7" ht="15">
      <c r="A9" s="40" t="s">
        <v>49</v>
      </c>
      <c r="B9" s="40"/>
      <c r="C9" s="40"/>
      <c r="D9" s="40"/>
      <c r="E9" s="40"/>
      <c r="F9" s="41"/>
      <c r="G9" s="40"/>
    </row>
    <row r="10" spans="1:7" ht="15">
      <c r="A10" s="40" t="s">
        <v>22</v>
      </c>
      <c r="B10" s="40"/>
      <c r="C10" s="40"/>
      <c r="D10" s="40"/>
      <c r="E10" s="40"/>
      <c r="F10" s="41"/>
      <c r="G10" s="40"/>
    </row>
    <row r="11" spans="1:7" ht="4.5" customHeight="1">
      <c r="A11" s="40"/>
      <c r="B11" s="40"/>
      <c r="C11" s="40"/>
      <c r="D11" s="40"/>
      <c r="E11" s="40"/>
      <c r="F11" s="41"/>
      <c r="G11" s="40"/>
    </row>
    <row r="12" spans="1:7" ht="15">
      <c r="A12" s="40"/>
      <c r="B12" s="40"/>
      <c r="C12" s="40"/>
      <c r="D12" s="40"/>
      <c r="E12" s="40"/>
      <c r="F12" s="41"/>
      <c r="G12" s="40"/>
    </row>
    <row r="13" spans="1:7" ht="15">
      <c r="A13" s="40" t="s">
        <v>50</v>
      </c>
      <c r="B13" s="40"/>
      <c r="C13" s="40"/>
      <c r="D13" s="40"/>
      <c r="E13" s="40"/>
      <c r="F13" s="41"/>
      <c r="G13" s="40"/>
    </row>
    <row r="14" spans="1:7" ht="15">
      <c r="A14" s="82" t="s">
        <v>51</v>
      </c>
      <c r="B14" s="82"/>
      <c r="C14" s="82"/>
      <c r="D14" s="82"/>
      <c r="E14" s="82"/>
      <c r="F14" s="82"/>
      <c r="G14" s="40"/>
    </row>
    <row r="15" spans="1:7" ht="15">
      <c r="A15" s="40" t="s">
        <v>52</v>
      </c>
      <c r="B15" s="40"/>
      <c r="C15" s="40"/>
      <c r="D15" s="40"/>
      <c r="E15" s="40"/>
      <c r="F15" s="41"/>
      <c r="G15" s="40"/>
    </row>
    <row r="16" spans="1:7" ht="15">
      <c r="A16" s="40"/>
      <c r="B16" s="40"/>
      <c r="C16" s="40"/>
      <c r="D16" s="40"/>
      <c r="E16" s="40"/>
      <c r="F16" s="41"/>
      <c r="G16" s="40"/>
    </row>
    <row r="17" spans="1:7" ht="15">
      <c r="A17" s="40"/>
      <c r="B17" s="40"/>
      <c r="C17" s="40"/>
      <c r="D17" s="40"/>
      <c r="E17" s="40"/>
      <c r="F17" s="41"/>
      <c r="G17" s="40"/>
    </row>
    <row r="18" spans="1:7" ht="15">
      <c r="A18" s="40"/>
      <c r="B18" s="40"/>
      <c r="C18" s="40"/>
      <c r="D18" s="40"/>
      <c r="E18" s="40"/>
      <c r="F18" s="83" t="s">
        <v>38</v>
      </c>
      <c r="G18" s="83"/>
    </row>
    <row r="19" spans="1:7" ht="15">
      <c r="A19" s="40"/>
      <c r="B19" s="40"/>
      <c r="C19" s="40"/>
      <c r="D19" s="40"/>
      <c r="E19" s="40"/>
      <c r="F19" s="80" t="s">
        <v>39</v>
      </c>
      <c r="G19" s="80"/>
    </row>
    <row r="20" spans="1:7" ht="15">
      <c r="A20" s="40" t="s">
        <v>53</v>
      </c>
      <c r="B20" s="82" t="s">
        <v>54</v>
      </c>
      <c r="C20" s="82"/>
      <c r="D20" s="82"/>
      <c r="E20" s="82"/>
      <c r="F20" s="41"/>
      <c r="G20" s="40"/>
    </row>
    <row r="21" spans="1:7" ht="15">
      <c r="A21" s="40"/>
      <c r="B21" s="40" t="s">
        <v>55</v>
      </c>
      <c r="C21" s="40"/>
      <c r="D21" s="40"/>
      <c r="E21" s="40"/>
      <c r="F21" s="41"/>
      <c r="G21" s="40"/>
    </row>
    <row r="22" spans="1:7" ht="15">
      <c r="A22" s="40"/>
      <c r="B22" s="40" t="s">
        <v>56</v>
      </c>
      <c r="C22" s="40"/>
      <c r="D22" s="40"/>
      <c r="E22" s="40"/>
      <c r="F22" s="41"/>
      <c r="G22" s="40"/>
    </row>
    <row r="23" spans="1:7" ht="15">
      <c r="A23" s="40"/>
      <c r="B23" s="40" t="s">
        <v>57</v>
      </c>
      <c r="C23" s="40"/>
      <c r="D23" s="40"/>
      <c r="E23" s="40"/>
      <c r="F23" s="41"/>
      <c r="G23" s="40"/>
    </row>
    <row r="24" spans="1:7" ht="15">
      <c r="A24" s="40"/>
      <c r="B24" s="40" t="s">
        <v>58</v>
      </c>
      <c r="C24" s="40"/>
      <c r="D24" s="40"/>
      <c r="E24" s="40"/>
      <c r="F24" s="41"/>
      <c r="G24" s="40"/>
    </row>
    <row r="25" spans="1:7" ht="15">
      <c r="A25" s="40"/>
      <c r="B25" s="40" t="s">
        <v>59</v>
      </c>
      <c r="C25" s="40"/>
      <c r="D25" s="40"/>
      <c r="E25" s="40"/>
      <c r="F25" s="41"/>
      <c r="G25" s="40"/>
    </row>
    <row r="26" spans="1:7" ht="15">
      <c r="A26" s="40"/>
      <c r="B26" s="40" t="s">
        <v>60</v>
      </c>
      <c r="C26" s="40"/>
      <c r="D26" s="40"/>
      <c r="E26" s="40"/>
      <c r="F26" s="41"/>
      <c r="G26" s="40"/>
    </row>
    <row r="27" spans="1:7" ht="4.5" customHeight="1">
      <c r="A27" s="40"/>
      <c r="B27" s="40"/>
      <c r="C27" s="40"/>
      <c r="D27" s="40"/>
      <c r="E27" s="40"/>
      <c r="F27" s="41"/>
      <c r="G27" s="40"/>
    </row>
    <row r="28" spans="1:7" ht="18.75" customHeight="1">
      <c r="A28" s="40"/>
      <c r="B28" s="84" t="s">
        <v>29</v>
      </c>
      <c r="C28" s="84" t="s">
        <v>30</v>
      </c>
      <c r="D28" s="84" t="s">
        <v>31</v>
      </c>
      <c r="E28" s="86" t="s">
        <v>61</v>
      </c>
      <c r="F28" s="47" t="s">
        <v>62</v>
      </c>
      <c r="G28" s="48"/>
    </row>
    <row r="29" spans="1:7" ht="22.5" customHeight="1">
      <c r="A29" s="40"/>
      <c r="B29" s="85"/>
      <c r="C29" s="85"/>
      <c r="D29" s="85"/>
      <c r="E29" s="87"/>
      <c r="F29" s="50" t="s">
        <v>63</v>
      </c>
      <c r="G29" s="49" t="s">
        <v>34</v>
      </c>
    </row>
    <row r="30" spans="1:12" ht="70.5" customHeight="1">
      <c r="A30" s="40"/>
      <c r="B30" s="46">
        <v>1</v>
      </c>
      <c r="C30" s="46">
        <v>1</v>
      </c>
      <c r="D30" s="46" t="s">
        <v>64</v>
      </c>
      <c r="E30" s="51" t="s">
        <v>65</v>
      </c>
      <c r="F30" s="52">
        <v>156160</v>
      </c>
      <c r="G30" s="53"/>
      <c r="H30" s="54">
        <f>F30*C30</f>
        <v>156160</v>
      </c>
      <c r="L30" s="38" t="s">
        <v>66</v>
      </c>
    </row>
    <row r="31" spans="1:8" ht="126" customHeight="1">
      <c r="A31" s="40"/>
      <c r="B31" s="46">
        <v>2</v>
      </c>
      <c r="C31" s="46">
        <v>1</v>
      </c>
      <c r="D31" s="46" t="s">
        <v>64</v>
      </c>
      <c r="E31" s="51" t="s">
        <v>67</v>
      </c>
      <c r="F31" s="52">
        <v>87500</v>
      </c>
      <c r="G31" s="53"/>
      <c r="H31" s="54">
        <f>F31*C31</f>
        <v>87500</v>
      </c>
    </row>
    <row r="32" spans="1:8" ht="30" customHeight="1">
      <c r="A32" s="40"/>
      <c r="B32" s="55"/>
      <c r="C32" s="55"/>
      <c r="D32" s="55"/>
      <c r="E32" s="56"/>
      <c r="F32" s="57"/>
      <c r="G32" s="58"/>
      <c r="H32" s="54">
        <f>SUM(H30:H31)</f>
        <v>243660</v>
      </c>
    </row>
    <row r="33" spans="1:8" ht="15.75">
      <c r="A33" s="40"/>
      <c r="B33" s="40"/>
      <c r="C33" s="59" t="s">
        <v>40</v>
      </c>
      <c r="D33" s="59"/>
      <c r="E33" s="59"/>
      <c r="F33" s="60"/>
      <c r="G33" s="40"/>
      <c r="H33" s="54"/>
    </row>
    <row r="34" spans="1:7" ht="15.75">
      <c r="A34" s="40"/>
      <c r="B34" s="40"/>
      <c r="C34" s="59" t="s">
        <v>41</v>
      </c>
      <c r="D34" s="59"/>
      <c r="E34" s="59"/>
      <c r="F34" s="41"/>
      <c r="G34" s="40"/>
    </row>
    <row r="35" spans="1:7" ht="15.75">
      <c r="A35" s="40"/>
      <c r="B35" s="40"/>
      <c r="C35" s="59" t="s">
        <v>42</v>
      </c>
      <c r="D35" s="59"/>
      <c r="E35" s="59"/>
      <c r="F35" s="41"/>
      <c r="G35" s="40"/>
    </row>
    <row r="36" spans="1:7" ht="15.75">
      <c r="A36" s="40"/>
      <c r="B36" s="40"/>
      <c r="C36" s="61" t="s">
        <v>35</v>
      </c>
      <c r="D36" s="59"/>
      <c r="E36" s="59"/>
      <c r="F36" s="41"/>
      <c r="G36" s="40"/>
    </row>
    <row r="37" spans="1:7" ht="15.75">
      <c r="A37" s="40"/>
      <c r="B37" s="40"/>
      <c r="C37" s="61" t="s">
        <v>36</v>
      </c>
      <c r="D37" s="59"/>
      <c r="E37" s="59"/>
      <c r="F37" s="41"/>
      <c r="G37" s="40"/>
    </row>
    <row r="38" spans="1:7" ht="15">
      <c r="A38" s="40"/>
      <c r="B38" s="40"/>
      <c r="C38" s="40"/>
      <c r="D38" s="40"/>
      <c r="E38" s="40"/>
      <c r="F38" s="41"/>
      <c r="G38" s="40"/>
    </row>
    <row r="39" spans="1:7" ht="15">
      <c r="A39" s="40"/>
      <c r="B39" s="40"/>
      <c r="C39" s="40"/>
      <c r="D39" s="40"/>
      <c r="E39" s="40"/>
      <c r="F39" s="62"/>
      <c r="G39" s="63"/>
    </row>
    <row r="40" spans="1:7" ht="15">
      <c r="A40" s="40"/>
      <c r="B40" s="40"/>
      <c r="C40" s="40"/>
      <c r="D40" s="40"/>
      <c r="E40" s="40"/>
      <c r="F40" s="80" t="s">
        <v>68</v>
      </c>
      <c r="G40" s="80"/>
    </row>
    <row r="41" spans="1:7" ht="15">
      <c r="A41" s="40" t="s">
        <v>69</v>
      </c>
      <c r="B41" s="40"/>
      <c r="C41" s="40"/>
      <c r="D41" s="40"/>
      <c r="E41" s="40"/>
      <c r="F41" s="62"/>
      <c r="G41" s="63"/>
    </row>
    <row r="42" spans="1:7" ht="15">
      <c r="A42" s="40" t="s">
        <v>70</v>
      </c>
      <c r="B42" s="40"/>
      <c r="C42" s="40"/>
      <c r="D42" s="40"/>
      <c r="E42" s="40"/>
      <c r="F42" s="80" t="s">
        <v>71</v>
      </c>
      <c r="G42" s="80"/>
    </row>
    <row r="43" spans="1:7" ht="15">
      <c r="A43" s="40" t="s">
        <v>73</v>
      </c>
      <c r="B43" s="40"/>
      <c r="C43" s="40"/>
      <c r="D43" s="40"/>
      <c r="E43" s="40"/>
      <c r="F43" s="62"/>
      <c r="G43" s="63"/>
    </row>
    <row r="44" spans="1:7" ht="15">
      <c r="A44" s="40" t="s">
        <v>72</v>
      </c>
      <c r="B44" s="40"/>
      <c r="C44" s="40"/>
      <c r="D44" s="40"/>
      <c r="E44" s="40"/>
      <c r="F44" s="80" t="s">
        <v>37</v>
      </c>
      <c r="G44" s="80"/>
    </row>
  </sheetData>
  <sheetProtection/>
  <mergeCells count="12">
    <mergeCell ref="D28:D29"/>
    <mergeCell ref="E28:E29"/>
    <mergeCell ref="F40:G40"/>
    <mergeCell ref="F42:G42"/>
    <mergeCell ref="F44:G44"/>
    <mergeCell ref="F7:G7"/>
    <mergeCell ref="A14:F14"/>
    <mergeCell ref="F18:G18"/>
    <mergeCell ref="F19:G19"/>
    <mergeCell ref="B20:E20"/>
    <mergeCell ref="B28:B29"/>
    <mergeCell ref="C28:C29"/>
  </mergeCells>
  <printOptions/>
  <pageMargins left="0.25" right="0.25" top="0.75" bottom="0.75" header="0.3" footer="0.3"/>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2:N102"/>
  <sheetViews>
    <sheetView tabSelected="1" view="pageBreakPreview" zoomScaleSheetLayoutView="100" workbookViewId="0" topLeftCell="A7">
      <selection activeCell="C20" sqref="C20"/>
    </sheetView>
  </sheetViews>
  <sheetFormatPr defaultColWidth="9.140625" defaultRowHeight="12.75"/>
  <cols>
    <col min="1" max="1" width="9.421875" style="0" customWidth="1"/>
    <col min="2" max="2" width="8.00390625" style="0" customWidth="1"/>
    <col min="3" max="3" width="9.7109375" style="0" customWidth="1"/>
    <col min="4" max="4" width="60.57421875" style="0" customWidth="1"/>
    <col min="5" max="5" width="13.140625" style="0" customWidth="1"/>
    <col min="6" max="6" width="27.00390625" style="0" customWidth="1"/>
    <col min="7" max="7" width="12.140625" style="0" bestFit="1" customWidth="1"/>
    <col min="8" max="8" width="13.00390625" style="3" customWidth="1"/>
  </cols>
  <sheetData>
    <row r="2" ht="15">
      <c r="D2" s="4"/>
    </row>
    <row r="3" ht="15">
      <c r="D3" s="4" t="s">
        <v>0</v>
      </c>
    </row>
    <row r="7" ht="12.75">
      <c r="C7" s="5" t="s">
        <v>1</v>
      </c>
    </row>
    <row r="10" spans="1:6" ht="12.75">
      <c r="A10" s="91" t="s">
        <v>2</v>
      </c>
      <c r="B10" s="91"/>
      <c r="C10" s="91"/>
      <c r="D10" s="91"/>
      <c r="E10" s="91"/>
      <c r="F10" s="91"/>
    </row>
    <row r="11" spans="1:6" ht="12.75">
      <c r="A11" s="91" t="s">
        <v>3</v>
      </c>
      <c r="B11" s="91"/>
      <c r="C11" s="91"/>
      <c r="D11" s="91"/>
      <c r="E11" s="91"/>
      <c r="F11" s="91"/>
    </row>
    <row r="12" spans="1:6" ht="12.75">
      <c r="A12" s="6"/>
      <c r="B12" s="6"/>
      <c r="C12" s="6"/>
      <c r="D12" s="6"/>
      <c r="E12" s="6"/>
      <c r="F12" s="6"/>
    </row>
    <row r="14" spans="1:6" ht="14.25">
      <c r="A14" s="7" t="s">
        <v>4</v>
      </c>
      <c r="B14" s="7"/>
      <c r="C14" s="7"/>
      <c r="D14" s="7"/>
      <c r="E14" s="7"/>
      <c r="F14" s="7"/>
    </row>
    <row r="15" spans="1:6" ht="14.25">
      <c r="A15" s="92" t="s">
        <v>5</v>
      </c>
      <c r="B15" s="92"/>
      <c r="C15" s="92"/>
      <c r="D15" s="92"/>
      <c r="E15" s="92"/>
      <c r="F15" s="92"/>
    </row>
    <row r="17" spans="1:8" s="1" customFormat="1" ht="14.25" customHeight="1">
      <c r="A17" s="95" t="s">
        <v>6</v>
      </c>
      <c r="B17" s="95" t="s">
        <v>7</v>
      </c>
      <c r="C17" s="95" t="s">
        <v>8</v>
      </c>
      <c r="D17" s="95" t="s">
        <v>9</v>
      </c>
      <c r="E17" s="8"/>
      <c r="F17" s="111" t="s">
        <v>10</v>
      </c>
      <c r="H17" s="18"/>
    </row>
    <row r="18" spans="1:6" ht="20.25" customHeight="1">
      <c r="A18" s="95"/>
      <c r="B18" s="95"/>
      <c r="C18" s="95"/>
      <c r="D18" s="95"/>
      <c r="E18" s="10" t="s">
        <v>11</v>
      </c>
      <c r="F18" s="111"/>
    </row>
    <row r="19" spans="1:6" ht="12.75">
      <c r="A19" s="96"/>
      <c r="B19" s="96"/>
      <c r="C19" s="96"/>
      <c r="D19" s="96"/>
      <c r="E19" s="11" t="s">
        <v>12</v>
      </c>
      <c r="F19" s="112"/>
    </row>
    <row r="20" spans="1:6" ht="91.5" customHeight="1">
      <c r="A20" s="12" t="s">
        <v>78</v>
      </c>
      <c r="B20" s="12" t="s">
        <v>13</v>
      </c>
      <c r="C20" s="13" t="s">
        <v>13</v>
      </c>
      <c r="D20" s="14" t="s">
        <v>74</v>
      </c>
      <c r="E20" s="15">
        <v>126000</v>
      </c>
      <c r="F20" s="9" t="s">
        <v>14</v>
      </c>
    </row>
    <row r="22" ht="8.25" customHeight="1"/>
    <row r="23" spans="1:8" s="2" customFormat="1" ht="12">
      <c r="A23" s="93" t="s">
        <v>89</v>
      </c>
      <c r="B23" s="93"/>
      <c r="C23" s="93"/>
      <c r="D23" s="93"/>
      <c r="E23" s="93"/>
      <c r="F23" s="93"/>
      <c r="H23" s="19"/>
    </row>
    <row r="24" spans="1:8" s="2" customFormat="1" ht="12">
      <c r="A24" s="2" t="s">
        <v>15</v>
      </c>
      <c r="H24" s="19"/>
    </row>
    <row r="25" spans="1:8" s="2" customFormat="1" ht="12">
      <c r="A25" s="2" t="s">
        <v>16</v>
      </c>
      <c r="H25" s="19"/>
    </row>
    <row r="26" s="2" customFormat="1" ht="12">
      <c r="H26" s="19"/>
    </row>
    <row r="27" s="2" customFormat="1" ht="12">
      <c r="H27" s="19"/>
    </row>
    <row r="28" spans="1:8" s="2" customFormat="1" ht="12">
      <c r="A28" s="2" t="s">
        <v>17</v>
      </c>
      <c r="H28" s="19"/>
    </row>
    <row r="29" spans="1:8" s="2" customFormat="1" ht="12">
      <c r="A29" s="2" t="s">
        <v>18</v>
      </c>
      <c r="H29" s="19"/>
    </row>
    <row r="30" s="2" customFormat="1" ht="12">
      <c r="H30" s="19"/>
    </row>
    <row r="31" s="2" customFormat="1" ht="12">
      <c r="H31" s="19"/>
    </row>
    <row r="32" spans="1:3" ht="12.75" customHeight="1">
      <c r="A32" s="91" t="s">
        <v>92</v>
      </c>
      <c r="B32" s="91"/>
      <c r="C32" s="91"/>
    </row>
    <row r="33" spans="1:3" ht="12.75">
      <c r="A33" s="69" t="s">
        <v>38</v>
      </c>
      <c r="B33" s="69"/>
      <c r="C33" s="16"/>
    </row>
    <row r="34" ht="12.75">
      <c r="A34" t="s">
        <v>39</v>
      </c>
    </row>
    <row r="56" ht="10.5" customHeight="1"/>
    <row r="57" spans="1:3" ht="12.75">
      <c r="A57" s="2"/>
      <c r="B57" s="2"/>
      <c r="C57" s="2"/>
    </row>
    <row r="58" spans="1:3" ht="12.75">
      <c r="A58" s="2"/>
      <c r="B58" s="2"/>
      <c r="C58" s="2"/>
    </row>
    <row r="59" spans="1:3" ht="12.75">
      <c r="A59" s="2"/>
      <c r="B59" s="2"/>
      <c r="C59" s="2"/>
    </row>
    <row r="60" spans="1:3" ht="12.75">
      <c r="A60" s="2"/>
      <c r="B60" s="2"/>
      <c r="C60" s="2"/>
    </row>
    <row r="62" spans="1:6" ht="12.75">
      <c r="A62" s="94" t="s">
        <v>19</v>
      </c>
      <c r="B62" s="94"/>
      <c r="C62" s="94"/>
      <c r="D62" s="94"/>
      <c r="E62" s="94"/>
      <c r="F62" s="94"/>
    </row>
    <row r="66" ht="15">
      <c r="D66" s="4" t="s">
        <v>0</v>
      </c>
    </row>
    <row r="69" spans="3:6" ht="9.75" customHeight="1">
      <c r="C69" s="5" t="s">
        <v>20</v>
      </c>
      <c r="E69" s="20"/>
      <c r="F69" s="20"/>
    </row>
    <row r="70" ht="10.5" customHeight="1"/>
    <row r="71" spans="5:6" ht="12.75" customHeight="1">
      <c r="E71" s="79" t="s">
        <v>90</v>
      </c>
      <c r="F71" s="67"/>
    </row>
    <row r="72" spans="4:6" ht="14.25" customHeight="1">
      <c r="D72" s="21"/>
      <c r="E72" s="78" t="s">
        <v>79</v>
      </c>
      <c r="F72" s="67"/>
    </row>
    <row r="73" spans="4:6" ht="105.75" customHeight="1">
      <c r="D73" s="21"/>
      <c r="E73" s="88" t="s">
        <v>75</v>
      </c>
      <c r="F73" s="88"/>
    </row>
    <row r="74" spans="1:6" ht="11.25" customHeight="1">
      <c r="A74" t="s">
        <v>21</v>
      </c>
      <c r="D74" s="102"/>
      <c r="E74" s="102"/>
      <c r="F74" s="102"/>
    </row>
    <row r="75" spans="1:2" ht="6.75" customHeight="1">
      <c r="A75" s="22"/>
      <c r="B75" s="22"/>
    </row>
    <row r="76" spans="1:2" ht="12.75" customHeight="1">
      <c r="A76" s="22"/>
      <c r="B76" s="22"/>
    </row>
    <row r="77" spans="1:6" ht="12.75" customHeight="1">
      <c r="A77" s="103" t="s">
        <v>22</v>
      </c>
      <c r="B77" s="103"/>
      <c r="C77" s="23"/>
      <c r="D77" s="23"/>
      <c r="E77" s="23"/>
      <c r="F77" s="23"/>
    </row>
    <row r="78" spans="1:6" ht="4.5" customHeight="1">
      <c r="A78" s="24"/>
      <c r="B78" s="24"/>
      <c r="C78" s="24"/>
      <c r="D78" s="24"/>
      <c r="E78" s="24"/>
      <c r="F78" s="24"/>
    </row>
    <row r="79" spans="1:6" ht="39" customHeight="1">
      <c r="A79" s="104" t="s">
        <v>91</v>
      </c>
      <c r="B79" s="104"/>
      <c r="C79" s="104"/>
      <c r="D79" s="104"/>
      <c r="E79" s="104"/>
      <c r="F79" s="104"/>
    </row>
    <row r="80" spans="1:6" ht="11.25" customHeight="1">
      <c r="A80" s="24"/>
      <c r="B80" s="24"/>
      <c r="C80" s="24"/>
      <c r="D80" s="24"/>
      <c r="E80" s="107" t="s">
        <v>92</v>
      </c>
      <c r="F80" s="107"/>
    </row>
    <row r="81" spans="1:6" ht="12" customHeight="1">
      <c r="A81" s="24"/>
      <c r="B81" s="24"/>
      <c r="C81" s="24"/>
      <c r="D81" s="24"/>
      <c r="E81" s="105" t="s">
        <v>38</v>
      </c>
      <c r="F81" s="106"/>
    </row>
    <row r="82" spans="1:6" ht="17.25" customHeight="1">
      <c r="A82" s="24"/>
      <c r="B82" s="24"/>
      <c r="C82" s="24"/>
      <c r="D82" s="24"/>
      <c r="E82" s="113" t="s">
        <v>39</v>
      </c>
      <c r="F82" s="113"/>
    </row>
    <row r="83" spans="1:6" ht="8.25" customHeight="1">
      <c r="A83" s="24"/>
      <c r="B83" s="24"/>
      <c r="C83" s="24"/>
      <c r="D83" s="24"/>
      <c r="E83" s="103"/>
      <c r="F83" s="103"/>
    </row>
    <row r="84" spans="1:6" ht="12" customHeight="1">
      <c r="A84" s="25" t="s">
        <v>23</v>
      </c>
      <c r="B84" s="89" t="s">
        <v>24</v>
      </c>
      <c r="C84" s="89"/>
      <c r="D84" s="89"/>
      <c r="E84" s="89"/>
      <c r="F84" s="26"/>
    </row>
    <row r="85" spans="1:6" ht="15.75" customHeight="1">
      <c r="A85" s="27"/>
      <c r="B85" s="89" t="s">
        <v>25</v>
      </c>
      <c r="C85" s="89"/>
      <c r="D85" s="89"/>
      <c r="E85" s="89"/>
      <c r="F85" s="17"/>
    </row>
    <row r="86" spans="1:6" ht="14.25" customHeight="1">
      <c r="A86" s="27"/>
      <c r="B86" s="114" t="s">
        <v>26</v>
      </c>
      <c r="C86" s="114"/>
      <c r="D86" s="114"/>
      <c r="E86" s="114"/>
      <c r="F86" s="114"/>
    </row>
    <row r="87" spans="1:6" ht="27.75" customHeight="1">
      <c r="A87" s="27"/>
      <c r="B87" s="98" t="s">
        <v>27</v>
      </c>
      <c r="C87" s="98"/>
      <c r="D87" s="98"/>
      <c r="E87" s="98"/>
      <c r="F87" s="98"/>
    </row>
    <row r="88" spans="1:6" ht="15" customHeight="1">
      <c r="A88" s="27"/>
      <c r="B88" s="97" t="s">
        <v>28</v>
      </c>
      <c r="C88" s="97"/>
      <c r="D88" s="97"/>
      <c r="E88" s="97"/>
      <c r="F88" s="97"/>
    </row>
    <row r="89" ht="2.25" customHeight="1"/>
    <row r="90" spans="1:6" ht="45.75" customHeight="1">
      <c r="A90" s="28" t="s">
        <v>29</v>
      </c>
      <c r="B90" s="29" t="s">
        <v>30</v>
      </c>
      <c r="C90" s="29" t="s">
        <v>31</v>
      </c>
      <c r="D90" s="29" t="s">
        <v>32</v>
      </c>
      <c r="E90" s="30" t="s">
        <v>33</v>
      </c>
      <c r="F90" s="29" t="s">
        <v>34</v>
      </c>
    </row>
    <row r="91" spans="1:14" ht="46.5" customHeight="1">
      <c r="A91" s="99" t="s">
        <v>80</v>
      </c>
      <c r="B91" s="99"/>
      <c r="C91" s="99"/>
      <c r="D91" s="74" t="s">
        <v>81</v>
      </c>
      <c r="E91" s="100">
        <v>126000</v>
      </c>
      <c r="F91" s="101"/>
      <c r="G91" s="65"/>
      <c r="H91" s="65"/>
      <c r="I91" s="65"/>
      <c r="J91" s="70"/>
      <c r="K91" s="66"/>
      <c r="L91" s="66"/>
      <c r="M91" s="66" t="e">
        <f>SUM(#REF!)</f>
        <v>#REF!</v>
      </c>
      <c r="N91" s="3"/>
    </row>
    <row r="92" spans="1:14" ht="45" customHeight="1">
      <c r="A92" s="108">
        <v>1</v>
      </c>
      <c r="B92" s="76">
        <v>4</v>
      </c>
      <c r="C92" s="76" t="s">
        <v>83</v>
      </c>
      <c r="D92" s="71" t="s">
        <v>84</v>
      </c>
      <c r="E92" s="77">
        <v>4500</v>
      </c>
      <c r="F92" s="75"/>
      <c r="G92" s="35"/>
      <c r="H92" s="35"/>
      <c r="I92" s="36" t="s">
        <v>41</v>
      </c>
      <c r="J92" s="36"/>
      <c r="K92" s="36"/>
      <c r="L92" s="37"/>
      <c r="M92" s="64"/>
      <c r="N92" s="3"/>
    </row>
    <row r="93" spans="1:14" ht="42" customHeight="1">
      <c r="A93" s="109"/>
      <c r="B93" s="76">
        <v>3</v>
      </c>
      <c r="C93" s="76" t="s">
        <v>85</v>
      </c>
      <c r="D93" s="71" t="s">
        <v>86</v>
      </c>
      <c r="E93" s="77">
        <v>12000</v>
      </c>
      <c r="F93" s="75"/>
      <c r="G93" s="35"/>
      <c r="H93" s="35"/>
      <c r="I93" s="36" t="s">
        <v>42</v>
      </c>
      <c r="J93" s="36"/>
      <c r="K93" s="36"/>
      <c r="L93" s="37"/>
      <c r="N93" s="3"/>
    </row>
    <row r="94" spans="1:14" ht="42" customHeight="1">
      <c r="A94" s="109"/>
      <c r="B94" s="76">
        <v>3</v>
      </c>
      <c r="C94" s="76" t="s">
        <v>85</v>
      </c>
      <c r="D94" s="71" t="s">
        <v>87</v>
      </c>
      <c r="E94" s="77">
        <v>18000</v>
      </c>
      <c r="F94" s="75"/>
      <c r="G94" s="31"/>
      <c r="H94" s="32"/>
      <c r="I94" s="36" t="s">
        <v>35</v>
      </c>
      <c r="J94" s="36"/>
      <c r="K94" s="36"/>
      <c r="L94" s="37"/>
      <c r="M94" s="33"/>
      <c r="N94" s="3"/>
    </row>
    <row r="95" spans="1:14" ht="41.25" customHeight="1">
      <c r="A95" s="110"/>
      <c r="B95" s="76">
        <v>3</v>
      </c>
      <c r="C95" s="76" t="s">
        <v>85</v>
      </c>
      <c r="D95" s="71" t="s">
        <v>88</v>
      </c>
      <c r="E95" s="77">
        <v>6000</v>
      </c>
      <c r="F95" s="68"/>
      <c r="G95" s="31"/>
      <c r="H95" s="32"/>
      <c r="I95" s="36" t="s">
        <v>36</v>
      </c>
      <c r="J95" s="36"/>
      <c r="K95" s="36"/>
      <c r="L95" s="37"/>
      <c r="M95" s="33"/>
      <c r="N95" s="3"/>
    </row>
    <row r="96" spans="1:7" ht="24" customHeight="1">
      <c r="A96" s="31"/>
      <c r="B96" s="32"/>
      <c r="C96" s="36"/>
      <c r="D96" s="36"/>
      <c r="E96" s="72"/>
      <c r="F96" s="73"/>
      <c r="G96" s="33"/>
    </row>
    <row r="97" spans="1:7" ht="24" customHeight="1">
      <c r="A97" s="25" t="s">
        <v>82</v>
      </c>
      <c r="B97" s="27"/>
      <c r="C97" s="27"/>
      <c r="E97" s="90" t="s">
        <v>68</v>
      </c>
      <c r="F97" s="90"/>
      <c r="G97" s="33"/>
    </row>
    <row r="98" spans="1:7" ht="13.5" customHeight="1">
      <c r="A98" s="25" t="s">
        <v>78</v>
      </c>
      <c r="B98" s="27"/>
      <c r="C98" s="27"/>
      <c r="D98" s="34"/>
      <c r="E98" s="72"/>
      <c r="F98" s="73"/>
      <c r="G98" s="33"/>
    </row>
    <row r="99" spans="1:6" ht="15">
      <c r="A99" s="25" t="s">
        <v>76</v>
      </c>
      <c r="B99" s="27"/>
      <c r="C99" s="27"/>
      <c r="D99" s="34"/>
      <c r="E99" s="90" t="s">
        <v>71</v>
      </c>
      <c r="F99" s="90"/>
    </row>
    <row r="100" spans="1:6" ht="13.5" customHeight="1">
      <c r="A100" s="25" t="s">
        <v>77</v>
      </c>
      <c r="B100" s="27"/>
      <c r="C100" s="27"/>
      <c r="D100" s="34"/>
      <c r="E100" s="72"/>
      <c r="F100" s="73"/>
    </row>
    <row r="101" spans="4:6" ht="15">
      <c r="D101" s="34"/>
      <c r="E101" s="90" t="s">
        <v>37</v>
      </c>
      <c r="F101" s="90"/>
    </row>
    <row r="102" spans="1:6" ht="12.75">
      <c r="A102" s="94" t="s">
        <v>19</v>
      </c>
      <c r="B102" s="94"/>
      <c r="C102" s="94"/>
      <c r="D102" s="94"/>
      <c r="E102" s="94"/>
      <c r="F102" s="94"/>
    </row>
  </sheetData>
  <sheetProtection/>
  <mergeCells count="31">
    <mergeCell ref="B86:F86"/>
    <mergeCell ref="E80:F80"/>
    <mergeCell ref="A92:A95"/>
    <mergeCell ref="E101:F101"/>
    <mergeCell ref="A102:F102"/>
    <mergeCell ref="F17:F19"/>
    <mergeCell ref="E83:F83"/>
    <mergeCell ref="E82:F82"/>
    <mergeCell ref="E99:F99"/>
    <mergeCell ref="B84:E84"/>
    <mergeCell ref="D17:D19"/>
    <mergeCell ref="B88:F88"/>
    <mergeCell ref="B17:B19"/>
    <mergeCell ref="C17:C19"/>
    <mergeCell ref="B87:F87"/>
    <mergeCell ref="A91:C91"/>
    <mergeCell ref="E91:F91"/>
    <mergeCell ref="D74:F74"/>
    <mergeCell ref="A77:B77"/>
    <mergeCell ref="A79:F79"/>
    <mergeCell ref="E81:F81"/>
    <mergeCell ref="E73:F73"/>
    <mergeCell ref="B85:E85"/>
    <mergeCell ref="E97:F97"/>
    <mergeCell ref="A10:F10"/>
    <mergeCell ref="A11:F11"/>
    <mergeCell ref="A15:F15"/>
    <mergeCell ref="A23:F23"/>
    <mergeCell ref="A32:C32"/>
    <mergeCell ref="A62:F62"/>
    <mergeCell ref="A17:A19"/>
  </mergeCells>
  <printOptions/>
  <pageMargins left="0.5118110236220472" right="0.5118110236220472" top="0.31496062992125984" bottom="0.2362204724409449" header="0.5118110236220472" footer="0.2362204724409449"/>
  <pageSetup horizontalDpi="600" verticalDpi="600" orientation="portrait" paperSize="9" scale="73" r:id="rId1"/>
  <rowBreaks count="1" manualBreakCount="1">
    <brk id="62" max="255"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68" sqref="C68"/>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teddy</dc:creator>
  <cp:keywords/>
  <dc:description/>
  <cp:lastModifiedBy>PUMonitoring</cp:lastModifiedBy>
  <cp:lastPrinted>2023-01-25T08:25:52Z</cp:lastPrinted>
  <dcterms:created xsi:type="dcterms:W3CDTF">2011-06-16T01:56:33Z</dcterms:created>
  <dcterms:modified xsi:type="dcterms:W3CDTF">2023-01-25T08:29:51Z</dcterms:modified>
  <cp:category/>
  <cp:version/>
  <cp:contentType/>
  <cp:contentStatus/>
  <cp:revision>14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1033-11.2.0.10176</vt:lpwstr>
  </property>
</Properties>
</file>